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nsuntivo 2024" sheetId="1" state="visible" r:id="rId3"/>
    <sheet name="Preventivo 2025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<sst xmlns="http://schemas.openxmlformats.org/spreadsheetml/2006/main" count="188" uniqueCount="59">
  <si>
    <t xml:space="preserve">Collegio degli Agrotecnici e degli Agrotecnici laureati della Provincia di Ravenna</t>
  </si>
  <si>
    <t xml:space="preserve">Bilancio consuntivo 2024 – dati di entrate e uscite in formato tabellare aperto (art. 29, c. 1-bis, d.lgs. 33/2013)</t>
  </si>
  <si>
    <t xml:space="preserve">Approvato dal Consiglio il 27/02/2025 · Verificato dal Collegio dei Revisori dei conti il 24/03/2025</t>
  </si>
  <si>
    <t xml:space="preserve">Fonte: file di bilancio approvato «_BILANCIO 2024.xlsx», foglio «Bilancio». Importi in euro.</t>
  </si>
  <si>
    <t xml:space="preserve">Tipo</t>
  </si>
  <si>
    <t xml:space="preserve">Capitolo</t>
  </si>
  <si>
    <t xml:space="preserve">Voce</t>
  </si>
  <si>
    <t xml:space="preserve">Descrizione</t>
  </si>
  <si>
    <t xml:space="preserve">Importo (€)</t>
  </si>
  <si>
    <t xml:space="preserve">Uscita</t>
  </si>
  <si>
    <t xml:space="preserve">1</t>
  </si>
  <si>
    <t xml:space="preserve">1.1</t>
  </si>
  <si>
    <t xml:space="preserve">Spese postali</t>
  </si>
  <si>
    <t xml:space="preserve">1.2</t>
  </si>
  <si>
    <t xml:space="preserve">Spese gestione sito</t>
  </si>
  <si>
    <t xml:space="preserve">1.3</t>
  </si>
  <si>
    <t xml:space="preserve">Spese di cancelleria e stampa</t>
  </si>
  <si>
    <t xml:space="preserve">1.4</t>
  </si>
  <si>
    <t xml:space="preserve">Beni strumentali</t>
  </si>
  <si>
    <t xml:space="preserve">1.5</t>
  </si>
  <si>
    <t xml:space="preserve">Affitti, canoni, utenze, manutenzioni</t>
  </si>
  <si>
    <t xml:space="preserve">2</t>
  </si>
  <si>
    <t xml:space="preserve">2.1</t>
  </si>
  <si>
    <t xml:space="preserve">Spese di missione</t>
  </si>
  <si>
    <t xml:space="preserve">2.2</t>
  </si>
  <si>
    <t xml:space="preserve">Funzionamento del Consiglio</t>
  </si>
  <si>
    <t xml:space="preserve">2.3</t>
  </si>
  <si>
    <t xml:space="preserve">Commissioni e gruppi di lavoro</t>
  </si>
  <si>
    <t xml:space="preserve">3</t>
  </si>
  <si>
    <t xml:space="preserve">3.1</t>
  </si>
  <si>
    <t xml:space="preserve">Compensi per consulenti</t>
  </si>
  <si>
    <t xml:space="preserve">3.2</t>
  </si>
  <si>
    <t xml:space="preserve">Compensi per collaboratori</t>
  </si>
  <si>
    <t xml:space="preserve">3.3</t>
  </si>
  <si>
    <t xml:space="preserve">Aggiornamento professionale</t>
  </si>
  <si>
    <t xml:space="preserve">4</t>
  </si>
  <si>
    <t xml:space="preserve">4.1</t>
  </si>
  <si>
    <t xml:space="preserve">Spese di propaganda</t>
  </si>
  <si>
    <t xml:space="preserve">4.2</t>
  </si>
  <si>
    <t xml:space="preserve">Documentazione</t>
  </si>
  <si>
    <t xml:space="preserve">4.3</t>
  </si>
  <si>
    <t xml:space="preserve">Spese varie</t>
  </si>
  <si>
    <t xml:space="preserve">4.4</t>
  </si>
  <si>
    <t xml:space="preserve">Spese tenuta conto, tasse</t>
  </si>
  <si>
    <t xml:space="preserve">Entrata</t>
  </si>
  <si>
    <t xml:space="preserve">Quote associative</t>
  </si>
  <si>
    <t xml:space="preserve">Entrate varie</t>
  </si>
  <si>
    <t xml:space="preserve">Contributi vari</t>
  </si>
  <si>
    <t xml:space="preserve">Interessi attivi</t>
  </si>
  <si>
    <t xml:space="preserve">TOTALE USCITE</t>
  </si>
  <si>
    <t xml:space="preserve">TOTALE ENTRATE</t>
  </si>
  <si>
    <t xml:space="preserve">AVANZO / DISAVANZO (entrate − uscite)</t>
  </si>
  <si>
    <t xml:space="preserve">Bilancio preventivo 2025 – dati di entrate e uscite in formato tabellare aperto (art. 29, c. 1-bis, d.lgs. 33/2013)</t>
  </si>
  <si>
    <t xml:space="preserve">3.4</t>
  </si>
  <si>
    <t xml:space="preserve">Quota di pertinenza per i corsi preparatori 2024</t>
  </si>
  <si>
    <t xml:space="preserve">3.5</t>
  </si>
  <si>
    <t xml:space="preserve">Servizio di fatturazione elettronica 2024</t>
  </si>
  <si>
    <t xml:space="preserve">3.6</t>
  </si>
  <si>
    <t xml:space="preserve">Pro-quota gare di agraria 2022-2024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</si>
</sst>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&quot; €&quot;;\-#,##0.00&quot; €&quot;;\-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Arial"/>
      <family val="0"/>
      <charset val="1"/>
    </font>
    <font>
      <i val="true"/>
      <sz val="10"/>
      <name val="Arial"/>
      <family val="0"/>
      <charset val="1"/>
    </font>
    <font>
      <sz val="10"/>
      <name val="Arial"/>
      <family val="0"/>
      <charset val="1"/>
    </font>
    <font>
      <sz val="9"/>
      <color rgb="FF595959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  <font>
      <b val="true"/>
      <sz val="11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4E3D"/>
        <bgColor rgb="FF003366"/>
      </patternFill>
    </fill>
    <fill>
      <patternFill patternType="solid">
        <fgColor rgb="FFC6E0B4"/>
        <bgColor rgb="FFE2EFDA"/>
      </patternFill>
    </fill>
    <fill>
      <patternFill patternType="solid">
        <fgColor rgb="FFE2EFDA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6E0B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4E3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0"/>
    <col collapsed="false" customWidth="true" hidden="false" outlineLevel="0" max="3" min="3" style="0" width="8"/>
    <col collapsed="false" customWidth="true" hidden="false" outlineLevel="0" max="4" min="4" style="0" width="52"/>
    <col collapsed="false" customWidth="true" hidden="false" outlineLevel="0" max="5" min="5" style="0" width="16"/>
  </cols>
  <sheetData>
    <row r="1" customFormat="false" ht="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4" customFormat="false" ht="15" hidden="false" customHeight="false" outlineLevel="0" collapsed="false">
      <c r="A4" s="4" t="s">
        <v>3</v>
      </c>
    </row>
    <row r="6" customFormat="false" ht="15" hidden="false" customHeight="false" outlineLevel="0" collapsed="false">
      <c r="A6" s="5" t="s">
        <v>4</v>
      </c>
      <c r="B6" s="5" t="s">
        <v>5</v>
      </c>
      <c r="C6" s="5" t="s">
        <v>6</v>
      </c>
      <c r="D6" s="5" t="s">
        <v>7</v>
      </c>
      <c r="E6" s="5" t="s">
        <v>8</v>
      </c>
    </row>
    <row r="7" customFormat="false" ht="15" hidden="false" customHeight="false" outlineLevel="0" collapsed="false">
      <c r="A7" s="6" t="s">
        <v>9</v>
      </c>
      <c r="B7" s="6" t="s">
        <v>10</v>
      </c>
      <c r="C7" s="6" t="s">
        <v>11</v>
      </c>
      <c r="D7" s="6" t="s">
        <v>12</v>
      </c>
      <c r="E7" s="7" t="n">
        <v>184.11</v>
      </c>
    </row>
    <row r="8" customFormat="false" ht="15" hidden="false" customHeight="false" outlineLevel="0" collapsed="false">
      <c r="A8" s="6" t="s">
        <v>9</v>
      </c>
      <c r="B8" s="6" t="s">
        <v>10</v>
      </c>
      <c r="C8" s="6" t="s">
        <v>13</v>
      </c>
      <c r="D8" s="6" t="s">
        <v>14</v>
      </c>
      <c r="E8" s="7" t="n">
        <v>182.39</v>
      </c>
    </row>
    <row r="9" customFormat="false" ht="15" hidden="false" customHeight="false" outlineLevel="0" collapsed="false">
      <c r="A9" s="6" t="s">
        <v>9</v>
      </c>
      <c r="B9" s="6" t="s">
        <v>10</v>
      </c>
      <c r="C9" s="6" t="s">
        <v>15</v>
      </c>
      <c r="D9" s="6" t="s">
        <v>16</v>
      </c>
      <c r="E9" s="7" t="n">
        <v>0</v>
      </c>
    </row>
    <row r="10" customFormat="false" ht="15" hidden="false" customHeight="false" outlineLevel="0" collapsed="false">
      <c r="A10" s="6" t="s">
        <v>9</v>
      </c>
      <c r="B10" s="6" t="s">
        <v>10</v>
      </c>
      <c r="C10" s="6" t="s">
        <v>17</v>
      </c>
      <c r="D10" s="6" t="s">
        <v>18</v>
      </c>
      <c r="E10" s="7" t="n">
        <v>0</v>
      </c>
    </row>
    <row r="11" customFormat="false" ht="15" hidden="false" customHeight="false" outlineLevel="0" collapsed="false">
      <c r="A11" s="6" t="s">
        <v>9</v>
      </c>
      <c r="B11" s="6" t="s">
        <v>10</v>
      </c>
      <c r="C11" s="6" t="s">
        <v>19</v>
      </c>
      <c r="D11" s="6" t="s">
        <v>20</v>
      </c>
      <c r="E11" s="7" t="n">
        <v>789.83</v>
      </c>
    </row>
    <row r="12" customFormat="false" ht="15" hidden="false" customHeight="false" outlineLevel="0" collapsed="false">
      <c r="A12" s="6" t="s">
        <v>9</v>
      </c>
      <c r="B12" s="6" t="s">
        <v>21</v>
      </c>
      <c r="C12" s="6" t="s">
        <v>22</v>
      </c>
      <c r="D12" s="6" t="s">
        <v>23</v>
      </c>
      <c r="E12" s="7" t="n">
        <v>3010</v>
      </c>
    </row>
    <row r="13" customFormat="false" ht="15" hidden="false" customHeight="false" outlineLevel="0" collapsed="false">
      <c r="A13" s="6" t="s">
        <v>9</v>
      </c>
      <c r="B13" s="6" t="s">
        <v>21</v>
      </c>
      <c r="C13" s="6" t="s">
        <v>24</v>
      </c>
      <c r="D13" s="6" t="s">
        <v>25</v>
      </c>
      <c r="E13" s="7" t="n">
        <v>0</v>
      </c>
    </row>
    <row r="14" customFormat="false" ht="15" hidden="false" customHeight="false" outlineLevel="0" collapsed="false">
      <c r="A14" s="6" t="s">
        <v>9</v>
      </c>
      <c r="B14" s="6" t="s">
        <v>21</v>
      </c>
      <c r="C14" s="6" t="s">
        <v>26</v>
      </c>
      <c r="D14" s="6" t="s">
        <v>27</v>
      </c>
      <c r="E14" s="7" t="n">
        <v>0</v>
      </c>
    </row>
    <row r="15" customFormat="false" ht="15" hidden="false" customHeight="false" outlineLevel="0" collapsed="false">
      <c r="A15" s="6" t="s">
        <v>9</v>
      </c>
      <c r="B15" s="6" t="s">
        <v>28</v>
      </c>
      <c r="C15" s="6" t="s">
        <v>29</v>
      </c>
      <c r="D15" s="6" t="s">
        <v>30</v>
      </c>
      <c r="E15" s="7" t="n">
        <v>0</v>
      </c>
    </row>
    <row r="16" customFormat="false" ht="15" hidden="false" customHeight="false" outlineLevel="0" collapsed="false">
      <c r="A16" s="6" t="s">
        <v>9</v>
      </c>
      <c r="B16" s="6" t="s">
        <v>28</v>
      </c>
      <c r="C16" s="6" t="s">
        <v>31</v>
      </c>
      <c r="D16" s="6" t="s">
        <v>32</v>
      </c>
      <c r="E16" s="7" t="n">
        <v>0</v>
      </c>
    </row>
    <row r="17" customFormat="false" ht="15" hidden="false" customHeight="false" outlineLevel="0" collapsed="false">
      <c r="A17" s="6" t="s">
        <v>9</v>
      </c>
      <c r="B17" s="6" t="s">
        <v>28</v>
      </c>
      <c r="C17" s="6" t="s">
        <v>33</v>
      </c>
      <c r="D17" s="6" t="s">
        <v>34</v>
      </c>
      <c r="E17" s="7" t="n">
        <v>500</v>
      </c>
    </row>
    <row r="18" customFormat="false" ht="15" hidden="false" customHeight="false" outlineLevel="0" collapsed="false">
      <c r="A18" s="6" t="s">
        <v>9</v>
      </c>
      <c r="B18" s="6" t="s">
        <v>35</v>
      </c>
      <c r="C18" s="6" t="s">
        <v>36</v>
      </c>
      <c r="D18" s="6" t="s">
        <v>37</v>
      </c>
      <c r="E18" s="7" t="n">
        <v>0</v>
      </c>
    </row>
    <row r="19" customFormat="false" ht="15" hidden="false" customHeight="false" outlineLevel="0" collapsed="false">
      <c r="A19" s="6" t="s">
        <v>9</v>
      </c>
      <c r="B19" s="6" t="s">
        <v>35</v>
      </c>
      <c r="C19" s="6" t="s">
        <v>38</v>
      </c>
      <c r="D19" s="6" t="s">
        <v>39</v>
      </c>
      <c r="E19" s="7" t="n">
        <v>0</v>
      </c>
    </row>
    <row r="20" customFormat="false" ht="15" hidden="false" customHeight="false" outlineLevel="0" collapsed="false">
      <c r="A20" s="6" t="s">
        <v>9</v>
      </c>
      <c r="B20" s="6" t="s">
        <v>35</v>
      </c>
      <c r="C20" s="6" t="s">
        <v>40</v>
      </c>
      <c r="D20" s="6" t="s">
        <v>41</v>
      </c>
      <c r="E20" s="7" t="n">
        <v>765</v>
      </c>
    </row>
    <row r="21" customFormat="false" ht="15" hidden="false" customHeight="false" outlineLevel="0" collapsed="false">
      <c r="A21" s="6" t="s">
        <v>9</v>
      </c>
      <c r="B21" s="6" t="s">
        <v>35</v>
      </c>
      <c r="C21" s="6" t="s">
        <v>42</v>
      </c>
      <c r="D21" s="6" t="s">
        <v>43</v>
      </c>
      <c r="E21" s="7" t="n">
        <v>191.07</v>
      </c>
    </row>
    <row r="22" customFormat="false" ht="15" hidden="false" customHeight="false" outlineLevel="0" collapsed="false">
      <c r="A22" s="6" t="s">
        <v>44</v>
      </c>
      <c r="B22" s="6" t="s">
        <v>10</v>
      </c>
      <c r="C22" s="6" t="s">
        <v>11</v>
      </c>
      <c r="D22" s="6" t="s">
        <v>45</v>
      </c>
      <c r="E22" s="7" t="n">
        <v>9869.91</v>
      </c>
    </row>
    <row r="23" customFormat="false" ht="15" hidden="false" customHeight="false" outlineLevel="0" collapsed="false">
      <c r="A23" s="6" t="s">
        <v>44</v>
      </c>
      <c r="B23" s="6" t="s">
        <v>10</v>
      </c>
      <c r="C23" s="6" t="s">
        <v>13</v>
      </c>
      <c r="D23" s="6" t="s">
        <v>46</v>
      </c>
      <c r="E23" s="7" t="n">
        <v>212.15</v>
      </c>
    </row>
    <row r="24" customFormat="false" ht="15" hidden="false" customHeight="false" outlineLevel="0" collapsed="false">
      <c r="A24" s="6" t="s">
        <v>44</v>
      </c>
      <c r="B24" s="6" t="s">
        <v>10</v>
      </c>
      <c r="C24" s="6" t="s">
        <v>15</v>
      </c>
      <c r="D24" s="6" t="s">
        <v>47</v>
      </c>
      <c r="E24" s="7" t="n">
        <v>15</v>
      </c>
    </row>
    <row r="25" customFormat="false" ht="15" hidden="false" customHeight="false" outlineLevel="0" collapsed="false">
      <c r="A25" s="6" t="s">
        <v>44</v>
      </c>
      <c r="B25" s="6" t="s">
        <v>10</v>
      </c>
      <c r="C25" s="6" t="s">
        <v>17</v>
      </c>
      <c r="D25" s="6" t="s">
        <v>48</v>
      </c>
      <c r="E25" s="7" t="n">
        <v>126.31</v>
      </c>
    </row>
    <row r="27" customFormat="false" ht="15" hidden="false" customHeight="false" outlineLevel="0" collapsed="false">
      <c r="A27" s="8"/>
      <c r="B27" s="8"/>
      <c r="C27" s="8"/>
      <c r="D27" s="9" t="s">
        <v>49</v>
      </c>
      <c r="E27" s="10" t="n">
        <f aca="false">SUMIF($A$7:$A$25,"Uscita",$E$7:$E$25)</f>
        <v>5622.4</v>
      </c>
    </row>
    <row r="28" customFormat="false" ht="15" hidden="false" customHeight="false" outlineLevel="0" collapsed="false">
      <c r="A28" s="8"/>
      <c r="B28" s="8"/>
      <c r="C28" s="8"/>
      <c r="D28" s="9" t="s">
        <v>50</v>
      </c>
      <c r="E28" s="10" t="n">
        <f aca="false">SUMIF($A$7:$A$25,"Entrata",$E$7:$E$25)</f>
        <v>10223.37</v>
      </c>
    </row>
    <row r="29" customFormat="false" ht="15" hidden="false" customHeight="false" outlineLevel="0" collapsed="false">
      <c r="A29" s="11"/>
      <c r="B29" s="11"/>
      <c r="C29" s="11"/>
      <c r="D29" s="12" t="s">
        <v>51</v>
      </c>
      <c r="E29" s="13" t="n">
        <f aca="false">E28-E27</f>
        <v>4600.97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0"/>
    <col collapsed="false" customWidth="true" hidden="false" outlineLevel="0" max="3" min="3" style="0" width="8"/>
    <col collapsed="false" customWidth="true" hidden="false" outlineLevel="0" max="4" min="4" style="0" width="52"/>
    <col collapsed="false" customWidth="true" hidden="false" outlineLevel="0" max="5" min="5" style="0" width="16"/>
  </cols>
  <sheetData>
    <row r="1" customFormat="false" ht="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52</v>
      </c>
    </row>
    <row r="3" customFormat="false" ht="15" hidden="false" customHeight="false" outlineLevel="0" collapsed="false">
      <c r="A3" s="3" t="s">
        <v>2</v>
      </c>
    </row>
    <row r="4" customFormat="false" ht="15" hidden="false" customHeight="false" outlineLevel="0" collapsed="false">
      <c r="A4" s="4" t="s">
        <v>3</v>
      </c>
    </row>
    <row r="6" customFormat="false" ht="15" hidden="false" customHeight="false" outlineLevel="0" collapsed="false">
      <c r="A6" s="5" t="s">
        <v>4</v>
      </c>
      <c r="B6" s="5" t="s">
        <v>5</v>
      </c>
      <c r="C6" s="5" t="s">
        <v>6</v>
      </c>
      <c r="D6" s="5" t="s">
        <v>7</v>
      </c>
      <c r="E6" s="5" t="s">
        <v>8</v>
      </c>
    </row>
    <row r="7" customFormat="false" ht="15" hidden="false" customHeight="false" outlineLevel="0" collapsed="false">
      <c r="A7" s="6" t="s">
        <v>9</v>
      </c>
      <c r="B7" s="6" t="s">
        <v>10</v>
      </c>
      <c r="C7" s="6" t="s">
        <v>11</v>
      </c>
      <c r="D7" s="6" t="s">
        <v>12</v>
      </c>
      <c r="E7" s="7" t="n">
        <v>300</v>
      </c>
    </row>
    <row r="8" customFormat="false" ht="15" hidden="false" customHeight="false" outlineLevel="0" collapsed="false">
      <c r="A8" s="6" t="s">
        <v>9</v>
      </c>
      <c r="B8" s="6" t="s">
        <v>10</v>
      </c>
      <c r="C8" s="6" t="s">
        <v>13</v>
      </c>
      <c r="D8" s="6" t="s">
        <v>14</v>
      </c>
      <c r="E8" s="7" t="n">
        <v>190</v>
      </c>
    </row>
    <row r="9" customFormat="false" ht="15" hidden="false" customHeight="false" outlineLevel="0" collapsed="false">
      <c r="A9" s="6" t="s">
        <v>9</v>
      </c>
      <c r="B9" s="6" t="s">
        <v>10</v>
      </c>
      <c r="C9" s="6" t="s">
        <v>15</v>
      </c>
      <c r="D9" s="6" t="s">
        <v>16</v>
      </c>
      <c r="E9" s="7" t="n">
        <v>100</v>
      </c>
    </row>
    <row r="10" customFormat="false" ht="15" hidden="false" customHeight="false" outlineLevel="0" collapsed="false">
      <c r="A10" s="6" t="s">
        <v>9</v>
      </c>
      <c r="B10" s="6" t="s">
        <v>10</v>
      </c>
      <c r="C10" s="6" t="s">
        <v>17</v>
      </c>
      <c r="D10" s="6" t="s">
        <v>18</v>
      </c>
      <c r="E10" s="7" t="n">
        <v>100</v>
      </c>
    </row>
    <row r="11" customFormat="false" ht="15" hidden="false" customHeight="false" outlineLevel="0" collapsed="false">
      <c r="A11" s="6" t="s">
        <v>9</v>
      </c>
      <c r="B11" s="6" t="s">
        <v>10</v>
      </c>
      <c r="C11" s="6" t="s">
        <v>19</v>
      </c>
      <c r="D11" s="6" t="s">
        <v>20</v>
      </c>
      <c r="E11" s="7" t="n">
        <v>750</v>
      </c>
    </row>
    <row r="12" customFormat="false" ht="15" hidden="false" customHeight="false" outlineLevel="0" collapsed="false">
      <c r="A12" s="6" t="s">
        <v>9</v>
      </c>
      <c r="B12" s="6" t="s">
        <v>21</v>
      </c>
      <c r="C12" s="6" t="s">
        <v>22</v>
      </c>
      <c r="D12" s="6" t="s">
        <v>23</v>
      </c>
      <c r="E12" s="7" t="n">
        <v>3000</v>
      </c>
    </row>
    <row r="13" customFormat="false" ht="15" hidden="false" customHeight="false" outlineLevel="0" collapsed="false">
      <c r="A13" s="6" t="s">
        <v>9</v>
      </c>
      <c r="B13" s="6" t="s">
        <v>21</v>
      </c>
      <c r="C13" s="6" t="s">
        <v>24</v>
      </c>
      <c r="D13" s="6" t="s">
        <v>25</v>
      </c>
      <c r="E13" s="7" t="n">
        <v>300</v>
      </c>
    </row>
    <row r="14" customFormat="false" ht="15" hidden="false" customHeight="false" outlineLevel="0" collapsed="false">
      <c r="A14" s="6" t="s">
        <v>9</v>
      </c>
      <c r="B14" s="6" t="s">
        <v>21</v>
      </c>
      <c r="C14" s="6" t="s">
        <v>26</v>
      </c>
      <c r="D14" s="6" t="s">
        <v>27</v>
      </c>
      <c r="E14" s="7" t="n">
        <v>250</v>
      </c>
    </row>
    <row r="15" customFormat="false" ht="15" hidden="false" customHeight="false" outlineLevel="0" collapsed="false">
      <c r="A15" s="6" t="s">
        <v>9</v>
      </c>
      <c r="B15" s="6" t="s">
        <v>28</v>
      </c>
      <c r="C15" s="6" t="s">
        <v>29</v>
      </c>
      <c r="D15" s="6" t="s">
        <v>30</v>
      </c>
      <c r="E15" s="7" t="n">
        <v>300</v>
      </c>
    </row>
    <row r="16" customFormat="false" ht="15" hidden="false" customHeight="false" outlineLevel="0" collapsed="false">
      <c r="A16" s="6" t="s">
        <v>9</v>
      </c>
      <c r="B16" s="6" t="s">
        <v>28</v>
      </c>
      <c r="C16" s="6" t="s">
        <v>31</v>
      </c>
      <c r="D16" s="6" t="s">
        <v>32</v>
      </c>
      <c r="E16" s="7" t="n">
        <v>500</v>
      </c>
    </row>
    <row r="17" customFormat="false" ht="15" hidden="false" customHeight="false" outlineLevel="0" collapsed="false">
      <c r="A17" s="6" t="s">
        <v>9</v>
      </c>
      <c r="B17" s="6" t="s">
        <v>28</v>
      </c>
      <c r="C17" s="6" t="s">
        <v>33</v>
      </c>
      <c r="D17" s="6" t="s">
        <v>34</v>
      </c>
      <c r="E17" s="7" t="n">
        <v>500</v>
      </c>
    </row>
    <row r="18" customFormat="false" ht="15" hidden="false" customHeight="false" outlineLevel="0" collapsed="false">
      <c r="A18" s="6" t="s">
        <v>9</v>
      </c>
      <c r="B18" s="6" t="s">
        <v>28</v>
      </c>
      <c r="C18" s="6" t="s">
        <v>53</v>
      </c>
      <c r="D18" s="6" t="s">
        <v>54</v>
      </c>
      <c r="E18" s="7" t="n">
        <v>294.75</v>
      </c>
    </row>
    <row r="19" customFormat="false" ht="15" hidden="false" customHeight="false" outlineLevel="0" collapsed="false">
      <c r="A19" s="6" t="s">
        <v>9</v>
      </c>
      <c r="B19" s="6" t="s">
        <v>28</v>
      </c>
      <c r="C19" s="6" t="s">
        <v>55</v>
      </c>
      <c r="D19" s="6" t="s">
        <v>56</v>
      </c>
      <c r="E19" s="7" t="n">
        <v>150</v>
      </c>
    </row>
    <row r="20" customFormat="false" ht="15" hidden="false" customHeight="false" outlineLevel="0" collapsed="false">
      <c r="A20" s="6" t="s">
        <v>9</v>
      </c>
      <c r="B20" s="6" t="s">
        <v>28</v>
      </c>
      <c r="C20" s="6" t="s">
        <v>57</v>
      </c>
      <c r="D20" s="6" t="s">
        <v>58</v>
      </c>
      <c r="E20" s="7" t="n">
        <v>350</v>
      </c>
    </row>
    <row r="21" customFormat="false" ht="15" hidden="false" customHeight="false" outlineLevel="0" collapsed="false">
      <c r="A21" s="6" t="s">
        <v>9</v>
      </c>
      <c r="B21" s="6" t="s">
        <v>35</v>
      </c>
      <c r="C21" s="6" t="s">
        <v>36</v>
      </c>
      <c r="D21" s="6" t="s">
        <v>37</v>
      </c>
      <c r="E21" s="7" t="n">
        <v>100</v>
      </c>
    </row>
    <row r="22" customFormat="false" ht="15" hidden="false" customHeight="false" outlineLevel="0" collapsed="false">
      <c r="A22" s="6" t="s">
        <v>9</v>
      </c>
      <c r="B22" s="6" t="s">
        <v>35</v>
      </c>
      <c r="C22" s="6" t="s">
        <v>38</v>
      </c>
      <c r="D22" s="6" t="s">
        <v>39</v>
      </c>
      <c r="E22" s="7" t="n">
        <v>150</v>
      </c>
    </row>
    <row r="23" customFormat="false" ht="15" hidden="false" customHeight="false" outlineLevel="0" collapsed="false">
      <c r="A23" s="6" t="s">
        <v>9</v>
      </c>
      <c r="B23" s="6" t="s">
        <v>35</v>
      </c>
      <c r="C23" s="6" t="s">
        <v>40</v>
      </c>
      <c r="D23" s="6" t="s">
        <v>41</v>
      </c>
      <c r="E23" s="7" t="n">
        <v>425.25</v>
      </c>
    </row>
    <row r="24" customFormat="false" ht="15" hidden="false" customHeight="false" outlineLevel="0" collapsed="false">
      <c r="A24" s="6" t="s">
        <v>9</v>
      </c>
      <c r="B24" s="6" t="s">
        <v>35</v>
      </c>
      <c r="C24" s="6" t="s">
        <v>42</v>
      </c>
      <c r="D24" s="6" t="s">
        <v>43</v>
      </c>
      <c r="E24" s="7" t="n">
        <v>300</v>
      </c>
    </row>
    <row r="25" customFormat="false" ht="15" hidden="false" customHeight="false" outlineLevel="0" collapsed="false">
      <c r="A25" s="6" t="s">
        <v>44</v>
      </c>
      <c r="B25" s="6" t="s">
        <v>10</v>
      </c>
      <c r="C25" s="6" t="s">
        <v>11</v>
      </c>
      <c r="D25" s="6" t="s">
        <v>45</v>
      </c>
      <c r="E25" s="7" t="n">
        <v>7920</v>
      </c>
    </row>
    <row r="26" customFormat="false" ht="15" hidden="false" customHeight="false" outlineLevel="0" collapsed="false">
      <c r="A26" s="6" t="s">
        <v>44</v>
      </c>
      <c r="B26" s="6" t="s">
        <v>10</v>
      </c>
      <c r="C26" s="6" t="s">
        <v>13</v>
      </c>
      <c r="D26" s="6" t="s">
        <v>46</v>
      </c>
      <c r="E26" s="7" t="n">
        <v>0</v>
      </c>
    </row>
    <row r="27" customFormat="false" ht="15" hidden="false" customHeight="false" outlineLevel="0" collapsed="false">
      <c r="A27" s="6" t="s">
        <v>44</v>
      </c>
      <c r="B27" s="6" t="s">
        <v>10</v>
      </c>
      <c r="C27" s="6" t="s">
        <v>15</v>
      </c>
      <c r="D27" s="6" t="s">
        <v>47</v>
      </c>
      <c r="E27" s="7" t="n">
        <v>0</v>
      </c>
    </row>
    <row r="28" customFormat="false" ht="15" hidden="false" customHeight="false" outlineLevel="0" collapsed="false">
      <c r="A28" s="6" t="s">
        <v>44</v>
      </c>
      <c r="B28" s="6" t="s">
        <v>10</v>
      </c>
      <c r="C28" s="6" t="s">
        <v>17</v>
      </c>
      <c r="D28" s="6" t="s">
        <v>48</v>
      </c>
      <c r="E28" s="7" t="n">
        <v>140</v>
      </c>
    </row>
    <row r="30" customFormat="false" ht="15" hidden="false" customHeight="false" outlineLevel="0" collapsed="false">
      <c r="A30" s="8"/>
      <c r="B30" s="8"/>
      <c r="C30" s="8"/>
      <c r="D30" s="9" t="s">
        <v>49</v>
      </c>
      <c r="E30" s="10" t="n">
        <f aca="false">SUMIF($A$7:$A$28,"Uscita",$E$7:$E$28)</f>
        <v>8060</v>
      </c>
    </row>
    <row r="31" customFormat="false" ht="15" hidden="false" customHeight="false" outlineLevel="0" collapsed="false">
      <c r="A31" s="8"/>
      <c r="B31" s="8"/>
      <c r="C31" s="8"/>
      <c r="D31" s="9" t="s">
        <v>50</v>
      </c>
      <c r="E31" s="10" t="n">
        <f aca="false">SUMIF($A$7:$A$28,"Entrata",$E$7:$E$28)</f>
        <v>8060</v>
      </c>
    </row>
    <row r="32" customFormat="false" ht="15" hidden="false" customHeight="false" outlineLevel="0" collapsed="false">
      <c r="A32" s="11"/>
      <c r="B32" s="11"/>
      <c r="C32" s="11"/>
      <c r="D32" s="12" t="s">
        <v>51</v>
      </c>
      <c r="E32" s="13" t="n">
        <f aca="false">E31-E30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2026-09-28T09:21:13Z</dcterms:created>
  <dc:creator>openpyxl</dc:creator>
  <dc:description/>
  <dc:language>en-US</dc:language>
  <cp:lastModifiedBy/>
  <dcterms:modified xsi:type="dcterms:W3CDTF">2026-09-28T09:21:13Z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